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ocuments\02-Work\00-magt\06_300 MAGT  -  Projects\01 - MAGT Website\projectmanagement\templates\08-risk-mgmt\"/>
    </mc:Choice>
  </mc:AlternateContent>
  <bookViews>
    <workbookView xWindow="360" yWindow="360" windowWidth="14892" windowHeight="7812"/>
  </bookViews>
  <sheets>
    <sheet name="Risk Register" sheetId="17" r:id="rId1"/>
    <sheet name="Definitions" sheetId="19" r:id="rId2"/>
    <sheet name="Validation" sheetId="9" r:id="rId3"/>
  </sheets>
  <definedNames>
    <definedName name="_xlnm.Print_Titles" localSheetId="0">'Risk Register'!$4:$4</definedName>
  </definedNames>
  <calcPr calcId="152511"/>
</workbook>
</file>

<file path=xl/calcChain.xml><?xml version="1.0" encoding="utf-8"?>
<calcChain xmlns="http://schemas.openxmlformats.org/spreadsheetml/2006/main">
  <c r="I24" i="17" l="1"/>
  <c r="I13" i="17" l="1"/>
  <c r="I14" i="17"/>
  <c r="I15" i="17"/>
  <c r="I16" i="17"/>
  <c r="I17" i="17"/>
  <c r="I18" i="17"/>
  <c r="I19" i="17"/>
  <c r="I20" i="17"/>
  <c r="I21" i="17"/>
  <c r="I22" i="17"/>
  <c r="I23" i="17"/>
  <c r="I12" i="17"/>
  <c r="I11" i="17"/>
  <c r="I10" i="17"/>
  <c r="I9" i="17"/>
  <c r="I8" i="17"/>
  <c r="I7" i="17"/>
  <c r="I6" i="17"/>
  <c r="I5" i="17" l="1"/>
</calcChain>
</file>

<file path=xl/sharedStrings.xml><?xml version="1.0" encoding="utf-8"?>
<sst xmlns="http://schemas.openxmlformats.org/spreadsheetml/2006/main" count="300" uniqueCount="185">
  <si>
    <t>Status</t>
  </si>
  <si>
    <t>Category</t>
  </si>
  <si>
    <t>Design</t>
  </si>
  <si>
    <t>External</t>
  </si>
  <si>
    <t>#</t>
  </si>
  <si>
    <t>Risk Name</t>
  </si>
  <si>
    <t>Identification</t>
  </si>
  <si>
    <t>Assessment</t>
  </si>
  <si>
    <t>Strategy</t>
  </si>
  <si>
    <t>Lat Update</t>
  </si>
  <si>
    <t>Comments</t>
  </si>
  <si>
    <t>Monitoring</t>
  </si>
  <si>
    <t>Environment</t>
  </si>
  <si>
    <t>Community</t>
  </si>
  <si>
    <t>Logistics</t>
  </si>
  <si>
    <t>Avoid</t>
  </si>
  <si>
    <t>Opportunity</t>
  </si>
  <si>
    <t>Threat</t>
  </si>
  <si>
    <t>Both</t>
  </si>
  <si>
    <t>Classification</t>
  </si>
  <si>
    <t>Opportunity or Threat</t>
  </si>
  <si>
    <t>Rank</t>
  </si>
  <si>
    <t>Severity</t>
  </si>
  <si>
    <t>Active</t>
  </si>
  <si>
    <t>Accelerating</t>
  </si>
  <si>
    <t>Transfer</t>
  </si>
  <si>
    <t>Mitigate</t>
  </si>
  <si>
    <t>Accept</t>
  </si>
  <si>
    <t>Exploit</t>
  </si>
  <si>
    <t>Enhance</t>
  </si>
  <si>
    <t>Share</t>
  </si>
  <si>
    <t>Risk Description</t>
  </si>
  <si>
    <t>Risk Owner</t>
  </si>
  <si>
    <t>Strategy Description</t>
  </si>
  <si>
    <t>Design Risk</t>
  </si>
  <si>
    <t>all</t>
  </si>
  <si>
    <t>Construction</t>
  </si>
  <si>
    <t>Supplier or Sub-Contractor incapable</t>
  </si>
  <si>
    <t>Contractor, sub-contractor or supplier incapable to follow construction specifications, requirements or expectations resulting in delays and consequently cost overruns.</t>
  </si>
  <si>
    <t>Monitor performance and have alternative solution (plan B).</t>
  </si>
  <si>
    <t>PM, Procurement</t>
  </si>
  <si>
    <t>Technical Factors</t>
  </si>
  <si>
    <t>PM</t>
  </si>
  <si>
    <t>Site and layout conditions</t>
  </si>
  <si>
    <t>Interruptions in site access and interference in the flow of work could result in delays and consequently additional cost.</t>
  </si>
  <si>
    <t>Physical Factors</t>
  </si>
  <si>
    <t>Excavating</t>
  </si>
  <si>
    <t>Excavating, backfilling</t>
  </si>
  <si>
    <t>Topography, unforeseen subsurface conditions, ground water, rocks, material unsuitability and other conditions could require extra effort and would consequently have cost and probably time impact.</t>
  </si>
  <si>
    <t>Security factors</t>
  </si>
  <si>
    <t>Similar to risk no. 3 above this is not anymore a risk, but rather an issue.
In accordance with pre-contract information only a small number foundations would require rock excavating. The reality proves different. Extra rates apply.</t>
  </si>
  <si>
    <t>Contractual factors</t>
  </si>
  <si>
    <t>PM, Project Sponsor</t>
  </si>
  <si>
    <t>It seems recommendable to check for availability of insurance that covers this particular risk in the future.</t>
  </si>
  <si>
    <t>Performance factors</t>
  </si>
  <si>
    <t>Defects are unavoidalbe given the number of 1160 foundations. Inspection prior concreteing and supervision while executing activities mitigates the probability.
Labour disputes have arisen already and where hard to forecast since such disputes in the particular work environment arise from nothing and are usually unreasonable and unlegal. HR department is aware and is in contact with the workers on the ground and communicates changes and the like timely and frequently in advance.</t>
  </si>
  <si>
    <t>PM, HR Deptm.</t>
  </si>
  <si>
    <t>Corruption, theft, vandalism, sabotage, can cause extra cost and may have schedule impact.</t>
  </si>
  <si>
    <t>Insolvency of a party or inadequate change introduction can impact the schedule and cost of works execution.</t>
  </si>
  <si>
    <t>Defective works, labor disputes, inefficient productivity, can hinder the progress and thus have schedule and consequently cost impact.</t>
  </si>
  <si>
    <t>Changes in work process or work package sequence, gaps between theory and actual work QTYs, could lead to schedule and consequently cost impacts.</t>
  </si>
  <si>
    <t>Client’s requirements and expectations higher than documented and weak definition of objectives, can result in extra effort and consequently have cost and possibly schedule impact.</t>
  </si>
  <si>
    <t>Changes to requirements, expetations as well as scope of works shall be analyzed and transferred to the change control board for decision and may rsult in change request(s).</t>
  </si>
  <si>
    <t>Force majeure factors</t>
  </si>
  <si>
    <t>Unforeseen market changes, economic and political instability, adverse weather conditions, and similar unforeseeable events could lead to disruptions, delays and consequently cost impact.</t>
  </si>
  <si>
    <t>Social factors</t>
  </si>
  <si>
    <t>Competing interests between project and community, culture and habits, citizens rejecting the project, and similar root causes could have an impact on the project including schedule and cost.</t>
  </si>
  <si>
    <t>PM, Constr. Mngr.</t>
  </si>
  <si>
    <t>PM, HSSE Mngr., Constr. Mngr.</t>
  </si>
  <si>
    <t>Environmental factors</t>
  </si>
  <si>
    <t>Unexpected additional environmental regulations and accidental discovery of  historical and archaeological  meaningful items, as well as accidental discovery of valuable minerals could interrupt ao stop the project works.</t>
  </si>
  <si>
    <t>Political and regulatory factors</t>
  </si>
  <si>
    <t>Changes in law, complex administrative approval procedures, political sensitivity, obstruction of approvals, and similar events may cause disruption and delays and may result in cost impact.</t>
  </si>
  <si>
    <t>The likelihood of such a discovery seems rather low and prevention seems impossible.</t>
  </si>
  <si>
    <t>PM, Finance Mngr.</t>
  </si>
  <si>
    <t>It is a matter of fact that the recent elections have caused delays and cost. It seems further obvious that the repetition of presidential elections have impact on the client's (government agency) decision making processes. Cost is tracked and to be invoiced accordingly.</t>
  </si>
  <si>
    <t>Organizational</t>
  </si>
  <si>
    <t>Organizational and structural factors</t>
  </si>
  <si>
    <t>Disagreement about objectives or inconsistent objectives, unclear roles and responsibilities among employees and departments and similar organizational problems can cause schedule and cost impact.</t>
  </si>
  <si>
    <t>Objectives must be defined clearly and communicated to all concerned staffs and roles and responsibilities need to be clear and unambiguous.</t>
  </si>
  <si>
    <t>Project Management</t>
  </si>
  <si>
    <t>Incomplete stakeholder identification, overloaded team, project team instability (rotation) may result into dissatisfaction, and may impact productivity rates and may consequently have time and cost impact.</t>
  </si>
  <si>
    <t>At the beginning of the project life cycle a proper resource and duration estimates shall be performed and verified in the course of the ongoing project.
It is desired that resources that resources stay on the project as long as reasonably needed and shall then be returned.</t>
  </si>
  <si>
    <t>PM, HR Mngr., Constr. Mngr., Proc. &amp; Logisitcs Officer</t>
  </si>
  <si>
    <t>Business</t>
  </si>
  <si>
    <t>Financial and economical</t>
  </si>
  <si>
    <t>Funding, inflation rate volatility, exchange rate fluctuations and comperable events may cause project failure.</t>
  </si>
  <si>
    <t>Finance Mngr., Project Sponsor</t>
  </si>
  <si>
    <t>Planning, monitoring, and controlling</t>
  </si>
  <si>
    <t>Project prioritization, contract selection procedures and the like are likely to impact any project and are may cause disruption and extra cost.</t>
  </si>
  <si>
    <t>It is very likely that more than one project compete for resources. It is therefore very important that the business case for any new project is well defined and communicated prior to the commencement of a project.
Based on the business case "competing" project managers can analyse the impact of resuorce sharing and decide accordingly.</t>
  </si>
  <si>
    <t>Project Sponsor</t>
  </si>
  <si>
    <t>Land and property, statutory clearance</t>
  </si>
  <si>
    <t>Land acquisition difficulties and rights of way can cause schedule and cost impact.</t>
  </si>
  <si>
    <t>active</t>
  </si>
  <si>
    <t>Property damage</t>
  </si>
  <si>
    <t>Damage to neighboring and other  properties are a high probability risk in any construction project and can result in extra cost and even court cases.</t>
  </si>
  <si>
    <t>Due to the high likelihood this risk should be always transferred to an insurance company. However, the impact in the remote area of Samburu &amp; Turkana is small.</t>
  </si>
  <si>
    <t>Risk Status</t>
  </si>
  <si>
    <t>Impact Rating</t>
  </si>
  <si>
    <t>Quality</t>
  </si>
  <si>
    <t>cost increase = 1%</t>
  </si>
  <si>
    <t xml:space="preserve"> cost increase = 2%</t>
  </si>
  <si>
    <t>cost increase = 3%</t>
  </si>
  <si>
    <t>cost increase = 4%</t>
  </si>
  <si>
    <t>cost increase &gt; 5%</t>
  </si>
  <si>
    <t>delay = 1%</t>
  </si>
  <si>
    <t>delay = 2%</t>
  </si>
  <si>
    <t>delay = 3%</t>
  </si>
  <si>
    <t>delay = 4%</t>
  </si>
  <si>
    <t>delay &gt; 5%</t>
  </si>
  <si>
    <t>Safety</t>
  </si>
  <si>
    <t>First Aid</t>
  </si>
  <si>
    <t>Restricted Duty / Doctor Visit</t>
  </si>
  <si>
    <t>Recordable</t>
  </si>
  <si>
    <t>Lost Time</t>
  </si>
  <si>
    <t>Major injury or death</t>
  </si>
  <si>
    <t>Probability Rating</t>
  </si>
  <si>
    <t>Probability of occurrence</t>
  </si>
  <si>
    <t>1
Low</t>
  </si>
  <si>
    <t>2
Medium-Low</t>
  </si>
  <si>
    <t>3
Medium</t>
  </si>
  <si>
    <t>4
Medium-High</t>
  </si>
  <si>
    <t>5
High</t>
  </si>
  <si>
    <t>Providing the funds for the project execution is a main responsibility of the project sponsor through the finance manager.
The finance manager will provide detailed planning prior to contract signature in this regards.</t>
  </si>
  <si>
    <t>Estimated Monetary Value - EMV (USD)</t>
  </si>
  <si>
    <t>Project Name:</t>
  </si>
  <si>
    <t>Project Manager:</t>
  </si>
  <si>
    <t>Risk Related to Activity</t>
  </si>
  <si>
    <t>[company] is not the product designer nor the reviewer and thus has little influence on the risk.</t>
  </si>
  <si>
    <t>It is a matter of fact that many locations cannot be worked on due to pending community compensation by KETRACO). Thus the risk became rather an issue. [company] tracks and records the impact and claims for it.
QTYs are not a risk due to type of contract (measurable).</t>
  </si>
  <si>
    <t>Similar to risk no. 3 above this is not anymore a risk, but rather an issue and triggered severally when communities blocked access to the work site. [company] has very little influence and can only track and record the impact in order to claim the extra cost.
[company] on their site are in contact with the communities and keep them informed about the ongoing works.</t>
  </si>
  <si>
    <t>Similar to risk no. 3 above this is not anymore a risk, but rather an issue an triggered severally.
[company] employed security personal to safe guard material and equipment at site.
Insurrances are in place.</t>
  </si>
  <si>
    <t>Similar to risk no. 3 above this is not anymore a risk, but rather an issue an triggered.
[company] has no influence on other party insolvency and henceforth can only accept the risk.</t>
  </si>
  <si>
    <t>There is literaly nothing that can be done to mitigate force majeur events and [company] therefore only can accept the risk.</t>
  </si>
  <si>
    <t>It is the responisbility of the client to deal with the communities ('expanded' shareholder) in this regard and to find solutions to their demands, to compensate them for the negative impact the project may have to their land, culture and the like.
[company] on their part are in contact with the community leaders and keeps them informed about their works.</t>
  </si>
  <si>
    <t>The risk already triggered. However, land acquisition and granting access right to the land are the responsibility of the client and [company] has no influence.</t>
  </si>
  <si>
    <t>Threat Response</t>
  </si>
  <si>
    <t>Escalate</t>
  </si>
  <si>
    <t>Escalation is appropriate if the project sponsor agrees that a threat is outside the scope of the project or that the proposed response would exceed the PM's authority.</t>
  </si>
  <si>
    <t>Risk avoidance is when the team eliminates the threat or protects the project against its impact.</t>
  </si>
  <si>
    <t>Transfer involves shifting the ownership of a threat to a third party to manage the risk and to bear the impact if the threat occurs.</t>
  </si>
  <si>
    <t>In mitigation, action is taken to reduce the probability of occurrence and/or impact of a threat.</t>
  </si>
  <si>
    <t>Risk acceptance acknowledges the existence of a threat, but no proactive action is taken.</t>
  </si>
  <si>
    <t>Opportunity Response</t>
  </si>
  <si>
    <t>Escalation is appropriate if the project sponsor agrees that an opportunity is outside the scope of the project or that the proposed response would exceed the PM's authority.</t>
  </si>
  <si>
    <t xml:space="preserve">The exploit strategy is selected where the organization wants to ensure that the opportunity is realized. </t>
  </si>
  <si>
    <t>Sharing involves transferring the ownership of an opportunity to a third party so that it shares a portion of the benefit if the opportunity occurs.</t>
  </si>
  <si>
    <t>The enhance strategy is used to increase the probability and/or impact of an opportunity.</t>
  </si>
  <si>
    <t>accepting an oppoprtunity acknowledges its existence, but no proactive action is taken.</t>
  </si>
  <si>
    <t>Risk Response Strategies</t>
  </si>
  <si>
    <t>Description</t>
  </si>
  <si>
    <t>The risk triggered and is creating results.</t>
  </si>
  <si>
    <t>The risk probability is increasing.</t>
  </si>
  <si>
    <t>Ceased</t>
  </si>
  <si>
    <t>1-20%</t>
  </si>
  <si>
    <t>21-40%</t>
  </si>
  <si>
    <t>41-60%</t>
  </si>
  <si>
    <t>61-80%</t>
  </si>
  <si>
    <t>81-99%</t>
  </si>
  <si>
    <t>Inactive</t>
  </si>
  <si>
    <t>An inactive risk didn't trigger and its probability is currently not increasing. But it has the ability to increase or become active at a later time.</t>
  </si>
  <si>
    <t>The risk probability reduced to 0 and therefore the risk stopped existing.</t>
  </si>
  <si>
    <r>
      <t xml:space="preserve">Cost
</t>
    </r>
    <r>
      <rPr>
        <sz val="10"/>
        <color theme="1"/>
        <rFont val="Calibri"/>
        <family val="2"/>
        <scheme val="minor"/>
      </rPr>
      <t>(% of total project cost)</t>
    </r>
  </si>
  <si>
    <r>
      <t xml:space="preserve">Schedule
</t>
    </r>
    <r>
      <rPr>
        <sz val="10"/>
        <color theme="1"/>
        <rFont val="Calibri"/>
        <family val="2"/>
        <scheme val="minor"/>
      </rPr>
      <t>(% of of total project duration)</t>
    </r>
  </si>
  <si>
    <t>Inadequate design or wrong assumptions, could make the product fail and unsuitable for intended purpose.</t>
  </si>
  <si>
    <t>Probability</t>
  </si>
  <si>
    <t>Impact</t>
  </si>
  <si>
    <t>Last Updated Date:</t>
  </si>
  <si>
    <t>Last Updated by:</t>
  </si>
  <si>
    <t>Schedule Impact (days)</t>
  </si>
  <si>
    <t>Escalate (T&amp;O)</t>
  </si>
  <si>
    <t>Avoid (T)</t>
  </si>
  <si>
    <t>Transfer (T)</t>
  </si>
  <si>
    <t>Mitigate (T)</t>
  </si>
  <si>
    <t>Accept (T&amp;O)</t>
  </si>
  <si>
    <t>Exploit (O)</t>
  </si>
  <si>
    <t>Share (O)</t>
  </si>
  <si>
    <t>Enhance (O)</t>
  </si>
  <si>
    <t>Response Strategy</t>
  </si>
  <si>
    <t>- Requires Design Variance,
- Minor impacts to long-term maintenance,
- Minor scope reduction</t>
  </si>
  <si>
    <t>- Negligible impacts to design quality
- Negligible impacts to long-term maintenance
- Barely noticeable</t>
  </si>
  <si>
    <t>- Requires Design waiver,
- Significant impacts to long-term maintenance,
- Major scope reduction</t>
  </si>
  <si>
    <t>- Does not meet acceptable standards and requires Design Exception,
- Major impacts to long-term maintenance,
- Changes unacceptable to stakeholders,</t>
  </si>
  <si>
    <t>- Does not meet acceptable standards and Design Exception not likely,
- Unacceptable impacts to long-term maintenance,
- Project does not meet need and purpose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</si>
</sst>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
  </numFmts>
  <fonts count="19" x14ac:knownFonts="1">
    <font>
      <sz val="11"/>
      <color theme="1"/>
      <name val="Calibri"/>
      <family val="2"/>
      <scheme val="minor"/>
    </font>
    <font>
      <sz val="8"/>
      <name val="Calibri"/>
      <family val="2"/>
    </font>
    <font>
      <sz val="10"/>
      <name val="Arial"/>
      <family val="2"/>
    </font>
    <font>
      <sz val="10"/>
      <name val="Calibri"/>
      <family val="2"/>
      <scheme val="minor"/>
    </font>
    <font>
      <b/>
      <sz val="10"/>
      <name val="Calibri"/>
      <family val="2"/>
      <scheme val="minor"/>
    </font>
    <font>
      <sz val="10"/>
      <color theme="1"/>
      <name val="Calibri"/>
      <family val="2"/>
      <scheme val="minor"/>
    </font>
    <font>
      <b/>
      <sz val="10"/>
      <color theme="0"/>
      <name val="Calibri"/>
      <family val="2"/>
      <scheme val="minor"/>
    </font>
    <font>
      <b/>
      <sz val="10"/>
      <color theme="0" tint="-4.9989318521683403E-2"/>
      <name val="Calibri"/>
      <family val="2"/>
      <scheme val="minor"/>
    </font>
    <font>
      <sz val="9"/>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9"/>
      <color theme="3" tint="-0.249977111117893"/>
      <name val="Calibri"/>
      <family val="2"/>
      <scheme val="minor"/>
    </font>
    <font>
      <b/>
      <sz val="9"/>
      <name val="Calibri"/>
      <family val="2"/>
      <scheme val="minor"/>
    </font>
    <font>
      <b/>
      <sz val="11"/>
      <color theme="0"/>
      <name val="Calibri"/>
      <family val="2"/>
      <scheme val="minor"/>
    </font>
    <font>
      <b/>
      <sz val="11"/>
      <name val="Calibri"/>
      <family val="2"/>
      <scheme val="minor"/>
    </font>
    <font>
      <i/>
      <sz val="9"/>
      <color theme="4"/>
      <name val="Calibri"/>
      <family val="2"/>
      <scheme val="minor"/>
    </font>
    <font>
      <i/>
      <sz val="11"/>
      <color theme="4"/>
      <name val="Calibri"/>
      <family val="2"/>
      <scheme val="minor"/>
    </font>
    <font>
      <i/>
      <sz val="9"/>
      <color theme="4"/>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s>
  <borders count="19">
    <border>
      <left/>
      <right/>
      <top/>
      <bottom/>
      <diagonal/>
    </border>
    <border>
      <left style="thin">
        <color auto="1"/>
      </left>
      <right/>
      <top/>
      <bottom/>
      <diagonal/>
    </border>
    <border>
      <left/>
      <right style="thin">
        <color indexed="64"/>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s>
  <cellStyleXfs count="4">
    <xf numFmtId="0" fontId="0" fillId="0" borderId="0"/>
    <xf numFmtId="0" fontId="1" fillId="0" borderId="0">
      <alignment horizontal="left" vertical="top"/>
    </xf>
    <xf numFmtId="164" fontId="2" fillId="0" borderId="0" applyFont="0" applyFill="0" applyBorder="0" applyAlignment="0" applyProtection="0"/>
    <xf numFmtId="0" fontId="1" fillId="0" borderId="0">
      <alignment horizontal="left" vertical="top"/>
    </xf>
  </cellStyleXfs>
  <cellXfs count="70">
    <xf numFmtId="0" fontId="0" fillId="0" borderId="0" xfId="0"/>
    <xf numFmtId="0" fontId="3" fillId="0" borderId="0" xfId="1" applyNumberFormat="1" applyFont="1" applyFill="1" applyBorder="1">
      <alignment horizontal="left" vertical="top"/>
    </xf>
    <xf numFmtId="0" fontId="3" fillId="0" borderId="0" xfId="1" applyFont="1" applyBorder="1">
      <alignment horizontal="left" vertical="top"/>
    </xf>
    <xf numFmtId="1" fontId="3" fillId="0" borderId="0" xfId="1" applyNumberFormat="1" applyFont="1" applyFill="1" applyBorder="1">
      <alignment horizontal="left" vertical="top"/>
    </xf>
    <xf numFmtId="0" fontId="3" fillId="0" borderId="0" xfId="1" applyFont="1" applyFill="1" applyBorder="1">
      <alignment horizontal="left" vertical="top"/>
    </xf>
    <xf numFmtId="0" fontId="3" fillId="0" borderId="0" xfId="1" applyNumberFormat="1" applyFont="1" applyBorder="1">
      <alignment horizontal="left" vertical="top"/>
    </xf>
    <xf numFmtId="0" fontId="6" fillId="0" borderId="0" xfId="1" applyNumberFormat="1" applyFont="1" applyFill="1" applyBorder="1">
      <alignment horizontal="left" vertical="top"/>
    </xf>
    <xf numFmtId="0" fontId="4" fillId="0" borderId="0" xfId="1" applyFont="1" applyBorder="1">
      <alignment horizontal="left" vertical="top"/>
    </xf>
    <xf numFmtId="0" fontId="7" fillId="0" borderId="0" xfId="1" applyFont="1" applyFill="1" applyBorder="1">
      <alignment horizontal="left" vertical="top"/>
    </xf>
    <xf numFmtId="0" fontId="8" fillId="0" borderId="0" xfId="0" applyFont="1" applyAlignment="1">
      <alignment vertical="top" wrapText="1"/>
    </xf>
    <xf numFmtId="0" fontId="0" fillId="0" borderId="0" xfId="0" applyAlignment="1">
      <alignment vertical="top" wrapText="1"/>
    </xf>
    <xf numFmtId="0" fontId="10" fillId="0" borderId="0" xfId="0" applyFont="1" applyAlignment="1">
      <alignment vertical="top"/>
    </xf>
    <xf numFmtId="0" fontId="5" fillId="0" borderId="0" xfId="0" applyFont="1" applyAlignment="1">
      <alignment vertical="top" wrapText="1"/>
    </xf>
    <xf numFmtId="0" fontId="11" fillId="0" borderId="0" xfId="0" applyFont="1" applyAlignment="1">
      <alignment vertical="top" wrapText="1"/>
    </xf>
    <xf numFmtId="0" fontId="5" fillId="0" borderId="0" xfId="0" applyFont="1" applyFill="1" applyAlignment="1">
      <alignment vertical="top" wrapText="1"/>
    </xf>
    <xf numFmtId="0" fontId="10" fillId="0" borderId="0" xfId="0" applyFont="1" applyFill="1" applyAlignment="1">
      <alignment vertical="top" wrapText="1"/>
    </xf>
    <xf numFmtId="0" fontId="11" fillId="0" borderId="0" xfId="0" applyNumberFormat="1" applyFont="1" applyFill="1" applyAlignment="1">
      <alignment vertical="top" wrapText="1"/>
    </xf>
    <xf numFmtId="0" fontId="12" fillId="0" borderId="0" xfId="0" applyFont="1" applyAlignment="1">
      <alignment vertical="top" wrapText="1"/>
    </xf>
    <xf numFmtId="0" fontId="0" fillId="0" borderId="0" xfId="0" applyFont="1" applyAlignment="1">
      <alignment vertical="top" wrapText="1"/>
    </xf>
    <xf numFmtId="0" fontId="5" fillId="0" borderId="0" xfId="0" applyFont="1" applyAlignment="1">
      <alignment horizontal="left" vertical="top" wrapText="1"/>
    </xf>
    <xf numFmtId="0" fontId="9" fillId="0" borderId="0" xfId="0"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10" fillId="0" borderId="0" xfId="0" applyFont="1" applyAlignment="1">
      <alignment vertical="top" wrapText="1"/>
    </xf>
    <xf numFmtId="0" fontId="0" fillId="0" borderId="0" xfId="0" applyNumberFormat="1" applyAlignment="1">
      <alignment vertical="top" wrapText="1"/>
    </xf>
    <xf numFmtId="0" fontId="10" fillId="3" borderId="0" xfId="0" applyFont="1" applyFill="1" applyAlignment="1">
      <alignment vertical="top" wrapText="1"/>
    </xf>
    <xf numFmtId="0" fontId="10" fillId="3" borderId="0" xfId="0" applyFont="1" applyFill="1" applyAlignment="1">
      <alignment horizontal="center"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0" fillId="3" borderId="0" xfId="0" applyFont="1" applyFill="1" applyAlignment="1">
      <alignment horizontal="left" vertical="top" wrapText="1"/>
    </xf>
    <xf numFmtId="0" fontId="14" fillId="4" borderId="0" xfId="0" applyFont="1" applyFill="1" applyAlignment="1">
      <alignment horizontal="left" vertical="top" wrapText="1"/>
    </xf>
    <xf numFmtId="0" fontId="0" fillId="2" borderId="0" xfId="0" applyFill="1" applyAlignment="1">
      <alignment horizontal="left" vertical="top" wrapText="1"/>
    </xf>
    <xf numFmtId="0" fontId="10" fillId="2" borderId="0" xfId="0" applyFont="1" applyFill="1" applyAlignment="1">
      <alignment horizontal="left" vertical="top" wrapText="1"/>
    </xf>
    <xf numFmtId="0" fontId="15" fillId="3" borderId="0" xfId="0" applyFont="1" applyFill="1" applyAlignment="1">
      <alignment horizontal="left" vertical="top" wrapText="1"/>
    </xf>
    <xf numFmtId="0" fontId="15" fillId="3" borderId="0" xfId="0" applyFont="1" applyFill="1" applyAlignment="1">
      <alignment horizontal="left" vertical="top" wrapText="1"/>
    </xf>
    <xf numFmtId="165" fontId="13" fillId="2" borderId="3" xfId="0" applyNumberFormat="1" applyFont="1" applyFill="1" applyBorder="1" applyAlignment="1">
      <alignment horizontal="left" vertical="top" wrapText="1"/>
    </xf>
    <xf numFmtId="165" fontId="13" fillId="2" borderId="4" xfId="0" applyNumberFormat="1" applyFont="1" applyFill="1" applyBorder="1" applyAlignment="1">
      <alignment horizontal="left" vertical="top" wrapText="1"/>
    </xf>
    <xf numFmtId="165" fontId="13" fillId="2" borderId="6" xfId="0" applyNumberFormat="1" applyFont="1" applyFill="1" applyBorder="1" applyAlignment="1">
      <alignment horizontal="left" vertical="top" wrapText="1"/>
    </xf>
    <xf numFmtId="165" fontId="13" fillId="2" borderId="7" xfId="0" applyNumberFormat="1"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16"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18" xfId="0" applyFont="1" applyFill="1" applyBorder="1" applyAlignment="1">
      <alignment horizontal="left" vertical="top"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textRotation="90" wrapText="1"/>
    </xf>
    <xf numFmtId="0" fontId="11" fillId="0" borderId="1" xfId="0" applyFont="1" applyBorder="1" applyAlignment="1">
      <alignment horizontal="center" vertical="center" textRotation="90" wrapText="1"/>
    </xf>
    <xf numFmtId="0" fontId="11" fillId="0" borderId="0" xfId="0" applyFont="1" applyAlignment="1">
      <alignment horizontal="center" vertical="center" wrapText="1"/>
    </xf>
    <xf numFmtId="0" fontId="3" fillId="0" borderId="0" xfId="1" applyFont="1" applyFill="1">
      <alignment horizontal="left" vertical="top"/>
    </xf>
    <xf numFmtId="0" fontId="11" fillId="0" borderId="1" xfId="0" applyFont="1" applyBorder="1" applyAlignment="1">
      <alignment horizontal="center" vertical="center" wrapText="1"/>
    </xf>
    <xf numFmtId="0" fontId="0" fillId="0" borderId="0" xfId="0" quotePrefix="1" applyAlignment="1">
      <alignment horizontal="left" vertical="top" wrapText="1"/>
    </xf>
    <xf numFmtId="165" fontId="16" fillId="0" borderId="0" xfId="0" applyNumberFormat="1" applyFont="1" applyBorder="1" applyAlignment="1">
      <alignment vertical="top" wrapText="1"/>
    </xf>
    <xf numFmtId="0" fontId="16" fillId="0" borderId="0" xfId="0" applyFont="1" applyBorder="1" applyAlignment="1">
      <alignment vertical="top" wrapText="1"/>
    </xf>
    <xf numFmtId="0" fontId="16" fillId="0" borderId="2" xfId="0" applyFont="1" applyBorder="1" applyAlignment="1">
      <alignment vertical="top" wrapText="1"/>
    </xf>
    <xf numFmtId="0" fontId="16" fillId="0" borderId="0" xfId="0" applyFont="1" applyAlignment="1">
      <alignment vertical="top" wrapText="1"/>
    </xf>
    <xf numFmtId="165" fontId="16" fillId="0" borderId="0" xfId="0" applyNumberFormat="1" applyFont="1" applyAlignment="1">
      <alignmen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8" fillId="0" borderId="0" xfId="0" applyFont="1" applyAlignment="1">
      <alignment vertical="top" wrapText="1"/>
    </xf>
    <xf numFmtId="0" fontId="16" fillId="0" borderId="1" xfId="0" applyFont="1" applyBorder="1" applyAlignment="1">
      <alignment vertical="top" wrapText="1"/>
    </xf>
    <xf numFmtId="14" fontId="16" fillId="0" borderId="0" xfId="0" applyNumberFormat="1" applyFont="1" applyBorder="1" applyAlignment="1">
      <alignment vertical="top" wrapText="1"/>
    </xf>
  </cellXfs>
  <cellStyles count="4">
    <cellStyle name="Comma 2" xfId="2"/>
    <cellStyle name="Normal" xfId="0" builtinId="0"/>
    <cellStyle name="Normal 2" xfId="1"/>
    <cellStyle name="Normal 3" xfId="3"/>
  </cellStyles>
  <dxfs count="36">
    <dxf>
      <font>
        <i/>
        <strike val="0"/>
        <outline val="0"/>
        <shadow val="0"/>
        <u val="none"/>
        <vertAlign val="baseline"/>
        <sz val="9"/>
        <color theme="4"/>
        <name val="Calibri"/>
      </font>
    </dxf>
    <dxf>
      <font>
        <i/>
        <strike val="0"/>
        <outline val="0"/>
        <shadow val="0"/>
        <u val="none"/>
        <vertAlign val="baseline"/>
        <sz val="9"/>
        <color theme="4"/>
        <name val="Calibri"/>
      </font>
    </dxf>
    <dxf>
      <font>
        <i/>
        <strike val="0"/>
        <outline val="0"/>
        <shadow val="0"/>
        <u val="none"/>
        <vertAlign val="baseline"/>
        <sz val="9"/>
        <color theme="4"/>
        <name val="Calibri"/>
      </font>
    </dxf>
    <dxf>
      <font>
        <i/>
        <strike val="0"/>
        <outline val="0"/>
        <shadow val="0"/>
        <u val="none"/>
        <vertAlign val="baseline"/>
        <sz val="9"/>
        <color theme="4"/>
        <name val="Calibri"/>
      </font>
    </dxf>
    <dxf>
      <font>
        <i/>
        <strike val="0"/>
        <outline val="0"/>
        <shadow val="0"/>
        <u val="none"/>
        <vertAlign val="baseline"/>
        <sz val="9"/>
        <color theme="4"/>
        <name val="Calibri"/>
      </font>
    </dxf>
    <dxf>
      <font>
        <i/>
        <strike val="0"/>
        <outline val="0"/>
        <shadow val="0"/>
        <u val="none"/>
        <vertAlign val="baseline"/>
        <sz val="9"/>
        <color theme="4"/>
        <name val="Calibri"/>
      </font>
    </dxf>
    <dxf>
      <font>
        <i/>
        <strike val="0"/>
        <outline val="0"/>
        <shadow val="0"/>
        <u val="none"/>
        <vertAlign val="baseline"/>
        <sz val="9"/>
        <color theme="4"/>
        <name val="Calibri"/>
      </font>
    </dxf>
    <dxf>
      <font>
        <i/>
        <strike val="0"/>
        <outline val="0"/>
        <shadow val="0"/>
        <u val="none"/>
        <vertAlign val="baseline"/>
        <sz val="9"/>
        <color theme="4"/>
        <name val="Calibri"/>
      </font>
    </dxf>
    <dxf>
      <font>
        <strike val="0"/>
        <outline val="0"/>
        <shadow val="0"/>
        <u val="none"/>
        <vertAlign val="baseline"/>
        <sz val="9"/>
        <color theme="4"/>
        <name val="Calibri"/>
        <scheme val="minor"/>
      </font>
    </dxf>
    <dxf>
      <font>
        <strike val="0"/>
        <outline val="0"/>
        <shadow val="0"/>
        <u val="none"/>
        <vertAlign val="baseline"/>
        <sz val="9"/>
        <color theme="4"/>
        <name val="Calibri"/>
        <scheme val="minor"/>
      </font>
    </dxf>
    <dxf>
      <font>
        <strike val="0"/>
        <outline val="0"/>
        <shadow val="0"/>
        <u val="none"/>
        <vertAlign val="baseline"/>
        <sz val="9"/>
        <color theme="4"/>
        <name val="Calibri"/>
        <scheme val="minor"/>
      </font>
    </dxf>
    <dxf>
      <font>
        <strike val="0"/>
        <outline val="0"/>
        <shadow val="0"/>
        <u val="none"/>
        <vertAlign val="baseline"/>
        <sz val="9"/>
        <color theme="4"/>
        <name val="Calibri"/>
        <scheme val="minor"/>
      </font>
    </dxf>
    <dxf>
      <font>
        <strike val="0"/>
        <outline val="0"/>
        <shadow val="0"/>
        <u val="none"/>
        <vertAlign val="baseline"/>
        <sz val="9"/>
        <color theme="4"/>
        <name val="Calibri"/>
        <scheme val="minor"/>
      </font>
    </dxf>
    <dxf>
      <font>
        <strike val="0"/>
        <outline val="0"/>
        <shadow val="0"/>
        <u val="none"/>
        <vertAlign val="baseline"/>
        <sz val="9"/>
        <color theme="4"/>
        <name val="Calibri"/>
        <scheme val="minor"/>
      </font>
    </dxf>
    <dxf>
      <font>
        <strike val="0"/>
        <outline val="0"/>
        <shadow val="0"/>
        <u val="none"/>
        <vertAlign val="baseline"/>
        <sz val="9"/>
        <color theme="4"/>
        <name val="Calibri"/>
        <scheme val="minor"/>
      </font>
    </dxf>
    <dxf>
      <font>
        <strike val="0"/>
        <outline val="0"/>
        <shadow val="0"/>
        <u val="none"/>
        <vertAlign val="baseline"/>
        <sz val="9"/>
        <color theme="4"/>
        <name val="Calibri"/>
        <scheme val="minor"/>
      </font>
    </dxf>
    <dxf>
      <fill>
        <patternFill>
          <bgColor rgb="FFFF0000"/>
        </patternFill>
      </fill>
    </dxf>
    <dxf>
      <font>
        <b/>
        <strike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theme="0" tint="-4.9989318521683403E-2"/>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theme="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theme="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theme="0" tint="-4.9989318521683403E-2"/>
        <name val="Calibri"/>
        <scheme val="minor"/>
      </font>
      <fill>
        <patternFill patternType="none">
          <fgColor indexed="64"/>
          <bgColor auto="1"/>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border outline="0">
        <top style="thin">
          <color indexed="64"/>
        </top>
      </border>
    </dxf>
    <dxf>
      <border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0"/>
        <color theme="0"/>
        <name val="Calibri"/>
        <scheme val="minor"/>
      </font>
      <numFmt numFmtId="0" formatCode="General"/>
      <fill>
        <patternFill patternType="none">
          <fgColor indexed="64"/>
          <bgColor indexed="65"/>
        </patternFill>
      </fill>
    </dxf>
  </dxfs>
  <tableStyles count="0" defaultTableStyle="TableStyleMedium9" defaultPivotStyle="PivotStyleLight16"/>
  <colors>
    <mruColors>
      <color rgb="FFFF9999"/>
      <color rgb="FFFFFF66"/>
      <color rgb="FFCCFF66"/>
      <color rgb="FF99FF66"/>
      <color rgb="FF00CC66"/>
      <color rgb="FFFFFFAB"/>
      <color rgb="FF99FF99"/>
      <color rgb="FF8FFFC2"/>
      <color rgb="FFFFB19F"/>
      <color rgb="FFFFCA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7" name="Table7" displayName="Table7" ref="A4:Q24" totalsRowShown="0" headerRowDxfId="17">
  <autoFilter ref="A4:Q24"/>
  <tableColumns count="17">
    <tableColumn id="1" name="#" dataDxfId="15"/>
    <tableColumn id="2" name="Category" dataDxfId="14"/>
    <tableColumn id="3" name="Opportunity or Threat" dataDxfId="13"/>
    <tableColumn id="4" name="Risk Name" dataDxfId="12"/>
    <tableColumn id="5" name="Risk Description" dataDxfId="11"/>
    <tableColumn id="6" name="Risk Related to Activity" dataDxfId="10"/>
    <tableColumn id="7" name="Probability" dataDxfId="9"/>
    <tableColumn id="8" name="Impact" dataDxfId="8"/>
    <tableColumn id="9" name="Severity">
      <calculatedColumnFormula>G5*H5</calculatedColumnFormula>
    </tableColumn>
    <tableColumn id="10" name="Estimated Monetary Value - EMV (USD)" dataDxfId="7"/>
    <tableColumn id="11" name="Schedule Impact (days)" dataDxfId="6"/>
    <tableColumn id="12" name="Response Strategy" dataDxfId="5"/>
    <tableColumn id="13" name="Strategy Description" dataDxfId="4"/>
    <tableColumn id="14" name="Risk Owner" dataDxfId="3"/>
    <tableColumn id="16" name="Status" dataDxfId="2"/>
    <tableColumn id="17" name="Lat Update" dataDxfId="1"/>
    <tableColumn id="18" name="Comments" dataDxfId="0"/>
  </tableColumns>
  <tableStyleInfo name="TableStyleMedium17" showFirstColumn="0" showLastColumn="0" showRowStripes="1" showColumnStripes="0"/>
</table>
</file>

<file path=xl/tables/table2.xml><?xml version="1.0" encoding="utf-8"?>
<table xmlns="http://schemas.openxmlformats.org/spreadsheetml/2006/main" id="1" name="Category" displayName="Category" ref="A1:A10" totalsRowShown="0" headerRowDxfId="35" dataDxfId="33" headerRowBorderDxfId="34" tableBorderDxfId="32" totalsRowBorderDxfId="31" headerRowCellStyle="Normal 2" dataCellStyle="Normal 2">
  <autoFilter ref="A1:A10"/>
  <sortState ref="A2:A10">
    <sortCondition ref="A2:A10"/>
  </sortState>
  <tableColumns count="1">
    <tableColumn id="1" name="Category" dataDxfId="30" dataCellStyle="Normal 2"/>
  </tableColumns>
  <tableStyleInfo name="TableStyleMedium1" showFirstColumn="0" showLastColumn="0" showRowStripes="1" showColumnStripes="0"/>
</table>
</file>

<file path=xl/tables/table3.xml><?xml version="1.0" encoding="utf-8"?>
<table xmlns="http://schemas.openxmlformats.org/spreadsheetml/2006/main" id="3" name="Strategy" displayName="Strategy" ref="G1:G9" totalsRowShown="0" headerRowDxfId="29" dataDxfId="28" headerRowCellStyle="Normal 2" dataCellStyle="Normal 2">
  <autoFilter ref="G1:G9"/>
  <sortState ref="G2:G9">
    <sortCondition ref="G1:G9"/>
  </sortState>
  <tableColumns count="1">
    <tableColumn id="1" name="Strategy" dataDxfId="27" dataCellStyle="Normal 2"/>
  </tableColumns>
  <tableStyleInfo name="TableStyleMedium1" showFirstColumn="0" showLastColumn="0" showRowStripes="1" showColumnStripes="0"/>
</table>
</file>

<file path=xl/tables/table4.xml><?xml version="1.0" encoding="utf-8"?>
<table xmlns="http://schemas.openxmlformats.org/spreadsheetml/2006/main" id="4" name="Classification" displayName="Classification" ref="C1:C4" totalsRowShown="0" headerRowDxfId="26" dataDxfId="25" headerRowCellStyle="Normal 2" dataCellStyle="Normal 2">
  <autoFilter ref="C1:C4"/>
  <tableColumns count="1">
    <tableColumn id="1" name="Classification" dataDxfId="24" dataCellStyle="Normal 2"/>
  </tableColumns>
  <tableStyleInfo name="TableStyleMedium1" showFirstColumn="0" showLastColumn="0" showRowStripes="1" showColumnStripes="0"/>
</table>
</file>

<file path=xl/tables/table5.xml><?xml version="1.0" encoding="utf-8"?>
<table xmlns="http://schemas.openxmlformats.org/spreadsheetml/2006/main" id="5" name="Ranking" displayName="Ranking" ref="E1:E11" totalsRowShown="0" headerRowDxfId="23" dataDxfId="22" headerRowCellStyle="Normal 2" dataCellStyle="Normal 2">
  <autoFilter ref="E1:E11"/>
  <tableColumns count="1">
    <tableColumn id="1" name="Rank" dataDxfId="21" dataCellStyle="Normal 2"/>
  </tableColumns>
  <tableStyleInfo name="TableStyleMedium1" showFirstColumn="0" showLastColumn="0" showRowStripes="1" showColumnStripes="0"/>
</table>
</file>

<file path=xl/tables/table6.xml><?xml version="1.0" encoding="utf-8"?>
<table xmlns="http://schemas.openxmlformats.org/spreadsheetml/2006/main" id="6" name="Risk_Status" displayName="Risk_Status" ref="I1:I5" totalsRowShown="0" headerRowDxfId="20" dataDxfId="19" headerRowCellStyle="Normal 2" dataCellStyle="Normal 2">
  <autoFilter ref="I1:I5"/>
  <sortState ref="I2:I5">
    <sortCondition ref="I2:I5"/>
  </sortState>
  <tableColumns count="1">
    <tableColumn id="1" name="Status" dataDxfId="18" dataCellStyle="Normal 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24"/>
  <sheetViews>
    <sheetView tabSelected="1" zoomScaleNormal="100" workbookViewId="0">
      <selection activeCell="D6" sqref="D6"/>
    </sheetView>
  </sheetViews>
  <sheetFormatPr defaultColWidth="9.109375" defaultRowHeight="36" customHeight="1" x14ac:dyDescent="0.3"/>
  <cols>
    <col min="1" max="1" width="4.6640625" style="56" customWidth="1"/>
    <col min="2" max="2" width="13.109375" style="55" bestFit="1" customWidth="1"/>
    <col min="3" max="3" width="10.88671875" style="55" bestFit="1" customWidth="1"/>
    <col min="4" max="4" width="15.6640625" style="55" customWidth="1"/>
    <col min="5" max="5" width="25.6640625" style="55" customWidth="1"/>
    <col min="6" max="6" width="10.6640625" style="55" customWidth="1"/>
    <col min="7" max="8" width="4.6640625" style="55" customWidth="1"/>
    <col min="9" max="9" width="4.6640625" style="9" customWidth="1"/>
    <col min="10" max="11" width="8.6640625" style="55" customWidth="1"/>
    <col min="12" max="12" width="10.21875" style="55" customWidth="1"/>
    <col min="13" max="13" width="30.6640625" style="55" customWidth="1"/>
    <col min="14" max="16" width="10.6640625" style="55" customWidth="1"/>
    <col min="17" max="17" width="30.6640625" style="55" customWidth="1"/>
    <col min="18" max="16384" width="9.109375" style="10"/>
  </cols>
  <sheetData>
    <row r="1" spans="1:17" s="18" customFormat="1" ht="28.8" customHeight="1" x14ac:dyDescent="0.3">
      <c r="A1" s="36" t="s">
        <v>126</v>
      </c>
      <c r="B1" s="37"/>
      <c r="C1" s="57"/>
      <c r="D1" s="57"/>
      <c r="E1" s="58"/>
      <c r="F1"/>
      <c r="J1" s="40" t="s">
        <v>168</v>
      </c>
      <c r="K1" s="41"/>
      <c r="L1" s="61"/>
      <c r="M1" s="62"/>
      <c r="N1" s="63"/>
      <c r="O1" s="17"/>
      <c r="P1" s="17"/>
    </row>
    <row r="2" spans="1:17" s="18" customFormat="1" ht="28.8" customHeight="1" x14ac:dyDescent="0.3">
      <c r="A2" s="38" t="s">
        <v>127</v>
      </c>
      <c r="B2" s="39"/>
      <c r="C2" s="59"/>
      <c r="D2" s="59"/>
      <c r="E2" s="60"/>
      <c r="F2"/>
      <c r="J2" s="42" t="s">
        <v>169</v>
      </c>
      <c r="K2" s="43"/>
      <c r="L2" s="64"/>
      <c r="M2" s="65"/>
      <c r="N2" s="66"/>
      <c r="O2" s="17"/>
      <c r="P2" s="17"/>
    </row>
    <row r="3" spans="1:17" customFormat="1" ht="15.6" x14ac:dyDescent="0.3">
      <c r="A3" s="20" t="s">
        <v>6</v>
      </c>
      <c r="B3" s="20"/>
      <c r="C3" s="20"/>
      <c r="D3" s="20"/>
      <c r="E3" s="20"/>
      <c r="F3" s="21"/>
      <c r="G3" s="22" t="s">
        <v>7</v>
      </c>
      <c r="H3" s="22"/>
      <c r="I3" s="22"/>
      <c r="J3" s="22"/>
      <c r="K3" s="22"/>
      <c r="L3" s="23" t="s">
        <v>8</v>
      </c>
      <c r="M3" s="20"/>
      <c r="N3" s="20"/>
      <c r="O3" s="22" t="s">
        <v>11</v>
      </c>
      <c r="P3" s="22"/>
      <c r="Q3" s="22"/>
    </row>
    <row r="4" spans="1:17" s="48" customFormat="1" ht="90" customHeight="1" x14ac:dyDescent="0.3">
      <c r="A4" s="44" t="s">
        <v>4</v>
      </c>
      <c r="B4" s="44" t="s">
        <v>1</v>
      </c>
      <c r="C4" s="44" t="s">
        <v>20</v>
      </c>
      <c r="D4" s="44" t="s">
        <v>5</v>
      </c>
      <c r="E4" s="44" t="s">
        <v>31</v>
      </c>
      <c r="F4" s="45" t="s">
        <v>128</v>
      </c>
      <c r="G4" s="46" t="s">
        <v>166</v>
      </c>
      <c r="H4" s="46" t="s">
        <v>167</v>
      </c>
      <c r="I4" s="46" t="s">
        <v>22</v>
      </c>
      <c r="J4" s="46" t="s">
        <v>125</v>
      </c>
      <c r="K4" s="46" t="s">
        <v>170</v>
      </c>
      <c r="L4" s="47" t="s">
        <v>179</v>
      </c>
      <c r="M4" s="44" t="s">
        <v>33</v>
      </c>
      <c r="N4" s="44" t="s">
        <v>32</v>
      </c>
      <c r="O4" s="50" t="s">
        <v>0</v>
      </c>
      <c r="P4" s="44" t="s">
        <v>9</v>
      </c>
      <c r="Q4" s="44" t="s">
        <v>10</v>
      </c>
    </row>
    <row r="5" spans="1:17" ht="48" x14ac:dyDescent="0.3">
      <c r="A5" s="52">
        <v>1</v>
      </c>
      <c r="B5" s="53" t="s">
        <v>2</v>
      </c>
      <c r="C5" s="53" t="s">
        <v>17</v>
      </c>
      <c r="D5" s="53" t="s">
        <v>34</v>
      </c>
      <c r="E5" s="53" t="s">
        <v>165</v>
      </c>
      <c r="F5" s="54" t="s">
        <v>35</v>
      </c>
      <c r="I5" s="9">
        <f t="shared" ref="I5:I12" si="0">G5*H5</f>
        <v>0</v>
      </c>
      <c r="K5" s="67"/>
      <c r="L5" s="68" t="s">
        <v>175</v>
      </c>
      <c r="M5" s="53" t="s">
        <v>129</v>
      </c>
      <c r="N5" s="53"/>
      <c r="O5" s="68" t="s">
        <v>160</v>
      </c>
      <c r="P5" s="69">
        <v>42992</v>
      </c>
      <c r="Q5" s="53"/>
    </row>
    <row r="6" spans="1:17" ht="72" x14ac:dyDescent="0.3">
      <c r="A6" s="56">
        <v>2</v>
      </c>
      <c r="B6" s="53" t="s">
        <v>36</v>
      </c>
      <c r="C6" s="53" t="s">
        <v>17</v>
      </c>
      <c r="D6" s="55" t="s">
        <v>37</v>
      </c>
      <c r="E6" s="55" t="s">
        <v>38</v>
      </c>
      <c r="F6" s="54" t="s">
        <v>35</v>
      </c>
      <c r="I6" s="9">
        <f t="shared" si="0"/>
        <v>0</v>
      </c>
      <c r="L6" s="68" t="s">
        <v>174</v>
      </c>
      <c r="M6" s="53" t="s">
        <v>39</v>
      </c>
      <c r="N6" s="53" t="s">
        <v>40</v>
      </c>
      <c r="O6" s="68" t="s">
        <v>160</v>
      </c>
      <c r="P6" s="69">
        <v>42992</v>
      </c>
      <c r="Q6" s="53"/>
    </row>
    <row r="7" spans="1:17" ht="96" x14ac:dyDescent="0.3">
      <c r="A7" s="56">
        <v>3</v>
      </c>
      <c r="B7" s="53" t="s">
        <v>36</v>
      </c>
      <c r="C7" s="53" t="s">
        <v>17</v>
      </c>
      <c r="D7" s="55" t="s">
        <v>41</v>
      </c>
      <c r="E7" s="55" t="s">
        <v>60</v>
      </c>
      <c r="F7" s="54" t="s">
        <v>35</v>
      </c>
      <c r="I7" s="9">
        <f t="shared" si="0"/>
        <v>0</v>
      </c>
      <c r="L7" s="68" t="s">
        <v>174</v>
      </c>
      <c r="M7" s="55" t="s">
        <v>130</v>
      </c>
      <c r="N7" s="53" t="s">
        <v>67</v>
      </c>
      <c r="O7" s="68" t="s">
        <v>23</v>
      </c>
      <c r="P7" s="69">
        <v>42992</v>
      </c>
      <c r="Q7" s="53"/>
    </row>
    <row r="8" spans="1:17" ht="120" x14ac:dyDescent="0.3">
      <c r="A8" s="56">
        <v>4</v>
      </c>
      <c r="B8" s="53" t="s">
        <v>36</v>
      </c>
      <c r="C8" s="53" t="s">
        <v>17</v>
      </c>
      <c r="D8" s="55" t="s">
        <v>43</v>
      </c>
      <c r="E8" s="55" t="s">
        <v>44</v>
      </c>
      <c r="F8" s="54" t="s">
        <v>35</v>
      </c>
      <c r="I8" s="9">
        <f t="shared" si="0"/>
        <v>0</v>
      </c>
      <c r="L8" s="68" t="s">
        <v>174</v>
      </c>
      <c r="M8" s="55" t="s">
        <v>131</v>
      </c>
      <c r="N8" s="53" t="s">
        <v>68</v>
      </c>
      <c r="O8" s="68" t="s">
        <v>23</v>
      </c>
      <c r="P8" s="69">
        <v>42992</v>
      </c>
      <c r="Q8" s="53"/>
    </row>
    <row r="9" spans="1:17" ht="84" x14ac:dyDescent="0.3">
      <c r="A9" s="56">
        <v>5</v>
      </c>
      <c r="B9" s="53" t="s">
        <v>36</v>
      </c>
      <c r="C9" s="53" t="s">
        <v>17</v>
      </c>
      <c r="D9" s="55" t="s">
        <v>45</v>
      </c>
      <c r="E9" s="55" t="s">
        <v>48</v>
      </c>
      <c r="F9" s="54" t="s">
        <v>47</v>
      </c>
      <c r="I9" s="9">
        <f t="shared" si="0"/>
        <v>0</v>
      </c>
      <c r="L9" s="68" t="s">
        <v>174</v>
      </c>
      <c r="M9" s="55" t="s">
        <v>50</v>
      </c>
      <c r="N9" s="55" t="s">
        <v>67</v>
      </c>
      <c r="O9" s="68" t="s">
        <v>23</v>
      </c>
      <c r="P9" s="69">
        <v>42992</v>
      </c>
      <c r="Q9" s="53"/>
    </row>
    <row r="10" spans="1:17" ht="72" x14ac:dyDescent="0.3">
      <c r="A10" s="56">
        <v>6</v>
      </c>
      <c r="B10" s="53" t="s">
        <v>36</v>
      </c>
      <c r="C10" s="53" t="s">
        <v>17</v>
      </c>
      <c r="D10" s="55" t="s">
        <v>49</v>
      </c>
      <c r="E10" s="55" t="s">
        <v>57</v>
      </c>
      <c r="F10" s="54" t="s">
        <v>35</v>
      </c>
      <c r="I10" s="9">
        <f t="shared" si="0"/>
        <v>0</v>
      </c>
      <c r="L10" s="68" t="s">
        <v>173</v>
      </c>
      <c r="M10" s="55" t="s">
        <v>132</v>
      </c>
      <c r="N10" s="55" t="s">
        <v>68</v>
      </c>
      <c r="O10" s="68" t="s">
        <v>23</v>
      </c>
      <c r="P10" s="69">
        <v>42992</v>
      </c>
      <c r="Q10" s="53"/>
    </row>
    <row r="11" spans="1:17" ht="72" x14ac:dyDescent="0.3">
      <c r="A11" s="56">
        <v>7</v>
      </c>
      <c r="B11" s="53" t="s">
        <v>36</v>
      </c>
      <c r="C11" s="53" t="s">
        <v>17</v>
      </c>
      <c r="D11" s="55" t="s">
        <v>51</v>
      </c>
      <c r="E11" s="55" t="s">
        <v>58</v>
      </c>
      <c r="F11" s="54" t="s">
        <v>35</v>
      </c>
      <c r="I11" s="9">
        <f t="shared" si="0"/>
        <v>0</v>
      </c>
      <c r="L11" s="68" t="s">
        <v>175</v>
      </c>
      <c r="M11" s="55" t="s">
        <v>133</v>
      </c>
      <c r="N11" s="55" t="s">
        <v>52</v>
      </c>
      <c r="O11" s="68" t="s">
        <v>23</v>
      </c>
      <c r="P11" s="69">
        <v>42992</v>
      </c>
      <c r="Q11" s="53" t="s">
        <v>53</v>
      </c>
    </row>
    <row r="12" spans="1:17" ht="168" x14ac:dyDescent="0.3">
      <c r="A12" s="56">
        <v>8</v>
      </c>
      <c r="B12" s="53" t="s">
        <v>36</v>
      </c>
      <c r="C12" s="53" t="s">
        <v>17</v>
      </c>
      <c r="D12" s="55" t="s">
        <v>54</v>
      </c>
      <c r="E12" s="55" t="s">
        <v>59</v>
      </c>
      <c r="F12" s="54" t="s">
        <v>35</v>
      </c>
      <c r="I12" s="9">
        <f t="shared" si="0"/>
        <v>0</v>
      </c>
      <c r="L12" s="68" t="s">
        <v>174</v>
      </c>
      <c r="M12" s="55" t="s">
        <v>55</v>
      </c>
      <c r="N12" s="55" t="s">
        <v>56</v>
      </c>
      <c r="O12" s="68" t="s">
        <v>23</v>
      </c>
      <c r="P12" s="69">
        <v>42992</v>
      </c>
      <c r="Q12" s="53"/>
    </row>
    <row r="13" spans="1:17" ht="72" x14ac:dyDescent="0.3">
      <c r="A13" s="56">
        <v>9</v>
      </c>
      <c r="B13" s="53" t="s">
        <v>3</v>
      </c>
      <c r="C13" s="53" t="s">
        <v>17</v>
      </c>
      <c r="D13" s="55" t="s">
        <v>51</v>
      </c>
      <c r="E13" s="55" t="s">
        <v>61</v>
      </c>
      <c r="F13" s="54" t="s">
        <v>35</v>
      </c>
      <c r="I13" s="9">
        <f t="shared" ref="I13:I23" si="1">G13*H13</f>
        <v>0</v>
      </c>
      <c r="L13" s="68" t="s">
        <v>174</v>
      </c>
      <c r="M13" s="55" t="s">
        <v>62</v>
      </c>
      <c r="N13" s="55" t="s">
        <v>42</v>
      </c>
      <c r="O13" s="68" t="s">
        <v>160</v>
      </c>
      <c r="P13" s="69">
        <v>42992</v>
      </c>
      <c r="Q13" s="53"/>
    </row>
    <row r="14" spans="1:17" ht="72" x14ac:dyDescent="0.3">
      <c r="A14" s="56">
        <v>10</v>
      </c>
      <c r="B14" s="53" t="s">
        <v>3</v>
      </c>
      <c r="C14" s="53" t="s">
        <v>17</v>
      </c>
      <c r="D14" s="55" t="s">
        <v>63</v>
      </c>
      <c r="E14" s="55" t="s">
        <v>64</v>
      </c>
      <c r="F14" s="54" t="s">
        <v>35</v>
      </c>
      <c r="I14" s="9">
        <f t="shared" si="1"/>
        <v>0</v>
      </c>
      <c r="L14" s="68" t="s">
        <v>175</v>
      </c>
      <c r="M14" s="55" t="s">
        <v>134</v>
      </c>
      <c r="N14" s="55" t="s">
        <v>52</v>
      </c>
      <c r="O14" s="68" t="s">
        <v>160</v>
      </c>
      <c r="P14" s="69">
        <v>42992</v>
      </c>
      <c r="Q14" s="53"/>
    </row>
    <row r="15" spans="1:17" ht="120" x14ac:dyDescent="0.3">
      <c r="A15" s="56">
        <v>11</v>
      </c>
      <c r="B15" s="53" t="s">
        <v>3</v>
      </c>
      <c r="C15" s="53" t="s">
        <v>17</v>
      </c>
      <c r="D15" s="55" t="s">
        <v>65</v>
      </c>
      <c r="E15" s="55" t="s">
        <v>66</v>
      </c>
      <c r="F15" s="54" t="s">
        <v>35</v>
      </c>
      <c r="I15" s="9">
        <f t="shared" si="1"/>
        <v>0</v>
      </c>
      <c r="L15" s="68" t="s">
        <v>175</v>
      </c>
      <c r="M15" s="55" t="s">
        <v>135</v>
      </c>
      <c r="N15" s="55" t="s">
        <v>56</v>
      </c>
      <c r="O15" s="68" t="s">
        <v>23</v>
      </c>
      <c r="P15" s="69">
        <v>42992</v>
      </c>
      <c r="Q15" s="53"/>
    </row>
    <row r="16" spans="1:17" ht="96" x14ac:dyDescent="0.3">
      <c r="A16" s="56">
        <v>12</v>
      </c>
      <c r="B16" s="53" t="s">
        <v>3</v>
      </c>
      <c r="C16" s="53" t="s">
        <v>17</v>
      </c>
      <c r="D16" s="55" t="s">
        <v>69</v>
      </c>
      <c r="E16" s="55" t="s">
        <v>70</v>
      </c>
      <c r="F16" s="54" t="s">
        <v>46</v>
      </c>
      <c r="I16" s="9">
        <f t="shared" si="1"/>
        <v>0</v>
      </c>
      <c r="L16" s="68" t="s">
        <v>175</v>
      </c>
      <c r="M16" s="55" t="s">
        <v>73</v>
      </c>
      <c r="N16" s="55" t="s">
        <v>67</v>
      </c>
      <c r="O16" s="68" t="s">
        <v>160</v>
      </c>
      <c r="P16" s="69">
        <v>42992</v>
      </c>
      <c r="Q16" s="53"/>
    </row>
    <row r="17" spans="1:17" ht="84" x14ac:dyDescent="0.3">
      <c r="A17" s="56">
        <v>13</v>
      </c>
      <c r="B17" s="53" t="s">
        <v>3</v>
      </c>
      <c r="C17" s="53" t="s">
        <v>17</v>
      </c>
      <c r="D17" s="55" t="s">
        <v>71</v>
      </c>
      <c r="E17" s="55" t="s">
        <v>72</v>
      </c>
      <c r="F17" s="54" t="s">
        <v>35</v>
      </c>
      <c r="I17" s="9">
        <f t="shared" si="1"/>
        <v>0</v>
      </c>
      <c r="L17" s="68" t="s">
        <v>175</v>
      </c>
      <c r="M17" s="55" t="s">
        <v>75</v>
      </c>
      <c r="N17" s="55" t="s">
        <v>74</v>
      </c>
      <c r="O17" s="68" t="s">
        <v>23</v>
      </c>
      <c r="P17" s="69">
        <v>42992</v>
      </c>
      <c r="Q17" s="53"/>
    </row>
    <row r="18" spans="1:17" ht="72" x14ac:dyDescent="0.3">
      <c r="A18" s="56">
        <v>14</v>
      </c>
      <c r="B18" s="53" t="s">
        <v>76</v>
      </c>
      <c r="C18" s="53" t="s">
        <v>17</v>
      </c>
      <c r="D18" s="55" t="s">
        <v>77</v>
      </c>
      <c r="E18" s="55" t="s">
        <v>78</v>
      </c>
      <c r="F18" s="54" t="s">
        <v>35</v>
      </c>
      <c r="I18" s="9">
        <f t="shared" si="1"/>
        <v>0</v>
      </c>
      <c r="L18" s="68" t="s">
        <v>174</v>
      </c>
      <c r="M18" s="55" t="s">
        <v>79</v>
      </c>
      <c r="N18" s="55" t="s">
        <v>52</v>
      </c>
      <c r="O18" s="68" t="s">
        <v>23</v>
      </c>
      <c r="P18" s="69">
        <v>42992</v>
      </c>
      <c r="Q18" s="53"/>
    </row>
    <row r="19" spans="1:17" ht="84" x14ac:dyDescent="0.3">
      <c r="A19" s="56">
        <v>15</v>
      </c>
      <c r="B19" s="53" t="s">
        <v>80</v>
      </c>
      <c r="C19" s="53" t="s">
        <v>17</v>
      </c>
      <c r="E19" s="55" t="s">
        <v>81</v>
      </c>
      <c r="F19" s="54" t="s">
        <v>35</v>
      </c>
      <c r="I19" s="9">
        <f t="shared" si="1"/>
        <v>0</v>
      </c>
      <c r="L19" s="68" t="s">
        <v>174</v>
      </c>
      <c r="M19" s="55" t="s">
        <v>82</v>
      </c>
      <c r="N19" s="55" t="s">
        <v>83</v>
      </c>
      <c r="O19" s="68" t="s">
        <v>24</v>
      </c>
      <c r="P19" s="69">
        <v>42992</v>
      </c>
      <c r="Q19" s="53"/>
    </row>
    <row r="20" spans="1:17" ht="84" x14ac:dyDescent="0.3">
      <c r="A20" s="56">
        <v>16</v>
      </c>
      <c r="B20" s="53" t="s">
        <v>84</v>
      </c>
      <c r="C20" s="53" t="s">
        <v>17</v>
      </c>
      <c r="D20" s="55" t="s">
        <v>85</v>
      </c>
      <c r="E20" s="55" t="s">
        <v>86</v>
      </c>
      <c r="F20" s="54" t="s">
        <v>35</v>
      </c>
      <c r="I20" s="9">
        <f t="shared" si="1"/>
        <v>0</v>
      </c>
      <c r="L20" s="68" t="s">
        <v>174</v>
      </c>
      <c r="M20" s="55" t="s">
        <v>124</v>
      </c>
      <c r="N20" s="55" t="s">
        <v>87</v>
      </c>
      <c r="O20" s="68" t="s">
        <v>23</v>
      </c>
      <c r="P20" s="69">
        <v>42992</v>
      </c>
      <c r="Q20" s="53"/>
    </row>
    <row r="21" spans="1:17" ht="120" x14ac:dyDescent="0.3">
      <c r="A21" s="56">
        <v>17</v>
      </c>
      <c r="B21" s="53" t="s">
        <v>84</v>
      </c>
      <c r="C21" s="53" t="s">
        <v>17</v>
      </c>
      <c r="D21" s="55" t="s">
        <v>88</v>
      </c>
      <c r="E21" s="55" t="s">
        <v>89</v>
      </c>
      <c r="F21" s="54" t="s">
        <v>35</v>
      </c>
      <c r="I21" s="9">
        <f t="shared" si="1"/>
        <v>0</v>
      </c>
      <c r="L21" s="68" t="s">
        <v>174</v>
      </c>
      <c r="M21" s="55" t="s">
        <v>90</v>
      </c>
      <c r="N21" s="55" t="s">
        <v>91</v>
      </c>
      <c r="O21" s="68" t="s">
        <v>160</v>
      </c>
      <c r="P21" s="69">
        <v>42992</v>
      </c>
      <c r="Q21" s="53"/>
    </row>
    <row r="22" spans="1:17" ht="48" x14ac:dyDescent="0.3">
      <c r="A22" s="56">
        <v>18</v>
      </c>
      <c r="B22" s="53" t="s">
        <v>84</v>
      </c>
      <c r="C22" s="53" t="s">
        <v>17</v>
      </c>
      <c r="D22" s="55" t="s">
        <v>92</v>
      </c>
      <c r="E22" s="55" t="s">
        <v>93</v>
      </c>
      <c r="F22" s="54" t="s">
        <v>35</v>
      </c>
      <c r="I22" s="9">
        <f t="shared" si="1"/>
        <v>0</v>
      </c>
      <c r="L22" s="68" t="s">
        <v>175</v>
      </c>
      <c r="M22" s="55" t="s">
        <v>136</v>
      </c>
      <c r="N22" s="55" t="s">
        <v>42</v>
      </c>
      <c r="O22" s="68" t="s">
        <v>94</v>
      </c>
      <c r="P22" s="69">
        <v>42992</v>
      </c>
      <c r="Q22" s="53"/>
    </row>
    <row r="23" spans="1:17" ht="60" x14ac:dyDescent="0.3">
      <c r="A23" s="56">
        <v>19</v>
      </c>
      <c r="B23" s="53" t="s">
        <v>84</v>
      </c>
      <c r="C23" s="53" t="s">
        <v>17</v>
      </c>
      <c r="D23" s="55" t="s">
        <v>95</v>
      </c>
      <c r="E23" s="55" t="s">
        <v>96</v>
      </c>
      <c r="F23" s="54" t="s">
        <v>35</v>
      </c>
      <c r="I23" s="9">
        <f t="shared" si="1"/>
        <v>0</v>
      </c>
      <c r="L23" s="68" t="s">
        <v>173</v>
      </c>
      <c r="M23" s="55" t="s">
        <v>97</v>
      </c>
      <c r="N23" s="55" t="s">
        <v>68</v>
      </c>
      <c r="O23" s="68" t="s">
        <v>160</v>
      </c>
      <c r="P23" s="69">
        <v>42992</v>
      </c>
      <c r="Q23" s="53"/>
    </row>
    <row r="24" spans="1:17" ht="36" customHeight="1" x14ac:dyDescent="0.3">
      <c r="A24" s="56">
        <v>20</v>
      </c>
      <c r="F24" s="54"/>
      <c r="I24" s="9">
        <f>G24*H24</f>
        <v>0</v>
      </c>
      <c r="L24" s="68"/>
      <c r="O24" s="68"/>
      <c r="P24" s="53"/>
      <c r="Q24" s="53"/>
    </row>
  </sheetData>
  <mergeCells count="12">
    <mergeCell ref="A3:F3"/>
    <mergeCell ref="G3:K3"/>
    <mergeCell ref="L3:N3"/>
    <mergeCell ref="O3:Q3"/>
    <mergeCell ref="A1:B1"/>
    <mergeCell ref="A2:B2"/>
    <mergeCell ref="L1:N1"/>
    <mergeCell ref="L2:N2"/>
    <mergeCell ref="J1:K1"/>
    <mergeCell ref="J2:K2"/>
    <mergeCell ref="C1:E1"/>
    <mergeCell ref="C2:E2"/>
  </mergeCells>
  <dataValidations count="21">
    <dataValidation type="list" allowBlank="1" showErrorMessage="1" promptTitle="Category" prompt="The primary category or functional area that the risk pertains to. " sqref="B5:B24">
      <formula1>INDIRECT("Category[Category]")</formula1>
    </dataValidation>
    <dataValidation type="list" allowBlank="1" showInputMessage="1" showErrorMessage="1" sqref="C5:C24">
      <formula1>INDIRECT("Classification[Classification]")</formula1>
    </dataValidation>
    <dataValidation type="list" allowBlank="1" showErrorMessage="1" promptTitle="Ranking" prompt="Threat = 1 to 7 (+ value),_x000a_Opportunity = -1 to -7 (- value)_x000a__x000a_+/- 7=very high_x000a_+/- 6=high_x000a_+/- 5=medium high_x000a_+/- 4=medium_x000a_+/- 3=medium low_x000a_+/- 2=low_x000a_+/- 1=very low" sqref="O5:O24">
      <formula1>INDIRECT("Risk_Status[Status]")</formula1>
    </dataValidation>
    <dataValidation allowBlank="1" showInputMessage="1" showErrorMessage="1" promptTitle="Category" prompt="The primary category or functional area that the risk pertains to. " sqref="B4"/>
    <dataValidation allowBlank="1" showInputMessage="1" showErrorMessage="1" promptTitle="Opportunity or Threat" prompt="Risks can have positive or negative impact or both in rare cases. Risks with negative impact are threats, risk with the possibility of positive impact are opportunities." sqref="C4"/>
    <dataValidation allowBlank="1" showInputMessage="1" showErrorMessage="1" promptTitle="Risk Name" prompt="Give the risk a simple descriptive and unique name to ease referring to it in communications and further risk management." sqref="D4"/>
    <dataValidation allowBlank="1" showInputMessage="1" showErrorMessage="1" promptTitle="Risk Description" prompt="Give the risk a short description that helps people, including those with little expert knowledge in the specific field (category), to get a broad understanding about what this risk is." sqref="E4"/>
    <dataValidation allowBlank="1" showInputMessage="1" showErrorMessage="1" promptTitle="Risk Related Activity" prompt="To which of the project activities is this risk connected (for example: excavating or the like)." sqref="F4"/>
    <dataValidation allowBlank="1" showInputMessage="1" showErrorMessage="1" promptTitle="Probability" prompt="Threat = 1 to 5 (+ value),_x000a_Opportunity = -1 to -5 (- value)_x000a__x000a_+/- 1 = Low (1-20%)_x000a_+/- 2 = Medium Low (21-40%)_x000a_+/- 3 = Medium (41-60%)_x000a_+/- 4 = Medium High (61-80%)_x000a_+/- 5 = High (81-99%)" sqref="G4"/>
    <dataValidation type="list" allowBlank="1" showErrorMessage="1" promptTitle="Ranking" prompt="Threat = 1 to 5 (+ value),_x000a_Opportunity = -1 to -5 (- value)_x000a__x000a_+/- 1 = Low_x000a_+/- 2 = Medium Low_x000a_+/- 3 = Medium_x000a_+/- 4 = Medium High_x000a_+/- 5 = High" sqref="G5:G24">
      <formula1>INDIRECT("Ranking[Rank]")</formula1>
    </dataValidation>
    <dataValidation allowBlank="1" showInputMessage="1" showErrorMessage="1" promptTitle="Quantitative" prompt="What is the impact rating of the threat or opportunity? (Check the sheet &quot;Definitions&quot;)_x000a_Threat = 1 to 5 (+ value),_x000a_Opportunity = -1 to -5 (- value)_x000a__x000a_+/- 1 = Low_x000a_+/- 2 = Medium Low_x000a_+/- 3 = Medium_x000a_+/- 4 = Medium High_x000a_+/- 5 = High" sqref="H4"/>
    <dataValidation allowBlank="1" showErrorMessage="1" sqref="H5:H24"/>
    <dataValidation allowBlank="1" showInputMessage="1" showErrorMessage="1" promptTitle="Severity" prompt="the severity is calculated as the product of probability and impact." sqref="I4"/>
    <dataValidation allowBlank="1" showInputMessage="1" showErrorMessage="1" promptTitle="Estimated Monetary Value" prompt="The amount required to manage the identified risk." sqref="J4"/>
    <dataValidation allowBlank="1" showInputMessage="1" showErrorMessage="1" promptTitle="Schedule Impact" prompt="The most likely number of days that may occur if the risk triggers." sqref="K4"/>
    <dataValidation allowBlank="1" showInputMessage="1" showErrorMessage="1" promptTitle="Response Strategy" prompt="Which response strategy to apply for the threat (T) or opportunity (O)._x000a_Refer to sheet &quot;Definitions&quot; for strategy explanation." sqref="L4"/>
    <dataValidation type="list" allowBlank="1" showInputMessage="1" showErrorMessage="1" sqref="L5:L24">
      <formula1>INDIRECT("Strategy[Strategy]")</formula1>
    </dataValidation>
    <dataValidation allowBlank="1" showInputMessage="1" showErrorMessage="1" promptTitle="Strategy Description" prompt="Describe in a few words the appropriate activities to respond to the risk." sqref="M4"/>
    <dataValidation allowBlank="1" showInputMessage="1" showErrorMessage="1" promptTitle="Risk Owner" prompt="Who is responsilbe to monitor, report and take action?" sqref="N4"/>
    <dataValidation allowBlank="1" showInputMessage="1" showErrorMessage="1" promptTitle="Status" prompt="What is the current status of the risk?_x000a_(Check sheet &quot;Definitions&quot; for explanation)" sqref="O4"/>
    <dataValidation allowBlank="1" showInputMessage="1" showErrorMessage="1" promptTitle="Last Update" prompt="The latest date when changes to the specific entry has been made." sqref="P4"/>
  </dataValidations>
  <printOptions horizontalCentered="1"/>
  <pageMargins left="0.23622047244094491" right="0.23622047244094491" top="0.55118110236220474" bottom="0.55118110236220474" header="0.11811023622047245" footer="0.11811023622047245"/>
  <pageSetup paperSize="8" scale="95" fitToHeight="0" orientation="landscape" r:id="rId1"/>
  <headerFooter>
    <oddHeader>&amp;L&amp;"-,Bold"&amp;12[Company Name]&amp;C&amp;"-,Bold"&amp;14&amp;A&amp;R&amp;10Printed &amp;D, &amp;T</oddHeader>
    <oddFooter>&amp;L&amp;9Marc Arnecke, PMP&amp;R&amp;9Page &amp;P/&amp;N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1"/>
  <sheetViews>
    <sheetView zoomScaleNormal="100" workbookViewId="0">
      <selection activeCell="C7" sqref="C7"/>
    </sheetView>
  </sheetViews>
  <sheetFormatPr defaultColWidth="9.109375" defaultRowHeight="14.4" x14ac:dyDescent="0.3"/>
  <cols>
    <col min="1" max="1" width="20.77734375" style="10" customWidth="1"/>
    <col min="2" max="2" width="15.77734375" style="25" customWidth="1"/>
    <col min="3" max="6" width="15.77734375" style="10" customWidth="1"/>
    <col min="7" max="7" width="13.6640625" style="10" customWidth="1"/>
    <col min="8" max="16384" width="9.109375" style="10"/>
  </cols>
  <sheetData>
    <row r="1" spans="1:7" x14ac:dyDescent="0.3">
      <c r="A1" s="31" t="s">
        <v>117</v>
      </c>
      <c r="B1" s="31"/>
      <c r="C1" s="31"/>
      <c r="D1" s="31"/>
      <c r="E1" s="31"/>
      <c r="F1" s="31"/>
    </row>
    <row r="2" spans="1:7" ht="28.8" x14ac:dyDescent="0.3">
      <c r="A2" s="26"/>
      <c r="B2" s="27" t="s">
        <v>119</v>
      </c>
      <c r="C2" s="27" t="s">
        <v>120</v>
      </c>
      <c r="D2" s="27" t="s">
        <v>121</v>
      </c>
      <c r="E2" s="27" t="s">
        <v>122</v>
      </c>
      <c r="F2" s="27" t="s">
        <v>123</v>
      </c>
    </row>
    <row r="3" spans="1:7" ht="28.8" x14ac:dyDescent="0.3">
      <c r="A3" s="24" t="s">
        <v>118</v>
      </c>
      <c r="B3" s="10" t="s">
        <v>155</v>
      </c>
      <c r="C3" s="10" t="s">
        <v>156</v>
      </c>
      <c r="D3" s="10" t="s">
        <v>157</v>
      </c>
      <c r="E3" s="10" t="s">
        <v>158</v>
      </c>
      <c r="F3" s="10" t="s">
        <v>159</v>
      </c>
    </row>
    <row r="5" spans="1:7" s="24" customFormat="1" x14ac:dyDescent="0.3">
      <c r="A5" s="31" t="s">
        <v>99</v>
      </c>
      <c r="B5" s="31"/>
      <c r="C5" s="31"/>
      <c r="D5" s="31"/>
      <c r="E5" s="31"/>
      <c r="F5" s="31"/>
    </row>
    <row r="6" spans="1:7" s="15" customFormat="1" ht="28.8" x14ac:dyDescent="0.3">
      <c r="A6" s="30"/>
      <c r="B6" s="27" t="s">
        <v>119</v>
      </c>
      <c r="C6" s="27" t="s">
        <v>120</v>
      </c>
      <c r="D6" s="27" t="s">
        <v>121</v>
      </c>
      <c r="E6" s="27" t="s">
        <v>122</v>
      </c>
      <c r="F6" s="27" t="s">
        <v>123</v>
      </c>
      <c r="G6" s="12"/>
    </row>
    <row r="7" spans="1:7" s="15" customFormat="1" ht="172.8" x14ac:dyDescent="0.3">
      <c r="A7" s="29" t="s">
        <v>100</v>
      </c>
      <c r="B7" s="51" t="s">
        <v>181</v>
      </c>
      <c r="C7" s="51" t="s">
        <v>180</v>
      </c>
      <c r="D7" s="51" t="s">
        <v>182</v>
      </c>
      <c r="E7" s="51" t="s">
        <v>183</v>
      </c>
      <c r="F7" s="51" t="s">
        <v>184</v>
      </c>
      <c r="G7" s="12"/>
    </row>
    <row r="8" spans="1:7" s="15" customFormat="1" x14ac:dyDescent="0.3">
      <c r="A8" s="29"/>
      <c r="B8" s="28"/>
      <c r="C8" s="28"/>
      <c r="D8" s="28"/>
      <c r="E8" s="28"/>
      <c r="F8" s="28"/>
      <c r="G8" s="12"/>
    </row>
    <row r="9" spans="1:7" s="15" customFormat="1" ht="28.8" x14ac:dyDescent="0.3">
      <c r="A9" s="33" t="s">
        <v>163</v>
      </c>
      <c r="B9" s="32" t="s">
        <v>101</v>
      </c>
      <c r="C9" s="32" t="s">
        <v>102</v>
      </c>
      <c r="D9" s="32" t="s">
        <v>103</v>
      </c>
      <c r="E9" s="32" t="s">
        <v>104</v>
      </c>
      <c r="F9" s="32" t="s">
        <v>105</v>
      </c>
      <c r="G9" s="12"/>
    </row>
    <row r="10" spans="1:7" s="15" customFormat="1" ht="42" x14ac:dyDescent="0.3">
      <c r="A10" s="29" t="s">
        <v>164</v>
      </c>
      <c r="B10" s="28" t="s">
        <v>106</v>
      </c>
      <c r="C10" s="28" t="s">
        <v>107</v>
      </c>
      <c r="D10" s="28" t="s">
        <v>108</v>
      </c>
      <c r="E10" s="28" t="s">
        <v>109</v>
      </c>
      <c r="F10" s="28" t="s">
        <v>110</v>
      </c>
      <c r="G10" s="12"/>
    </row>
    <row r="11" spans="1:7" s="15" customFormat="1" ht="28.8" x14ac:dyDescent="0.3">
      <c r="A11" s="33" t="s">
        <v>111</v>
      </c>
      <c r="B11" s="32" t="s">
        <v>112</v>
      </c>
      <c r="C11" s="32" t="s">
        <v>113</v>
      </c>
      <c r="D11" s="32" t="s">
        <v>114</v>
      </c>
      <c r="E11" s="32" t="s">
        <v>115</v>
      </c>
      <c r="F11" s="32" t="s">
        <v>116</v>
      </c>
      <c r="G11" s="12"/>
    </row>
    <row r="12" spans="1:7" s="15" customFormat="1" x14ac:dyDescent="0.3">
      <c r="B12" s="16"/>
      <c r="C12" s="14"/>
      <c r="D12" s="14"/>
      <c r="E12" s="14"/>
      <c r="F12" s="14"/>
      <c r="G12" s="14"/>
    </row>
    <row r="13" spans="1:7" x14ac:dyDescent="0.3">
      <c r="A13" s="31" t="s">
        <v>150</v>
      </c>
      <c r="B13" s="31"/>
      <c r="C13" s="31"/>
      <c r="D13" s="31"/>
      <c r="E13" s="31"/>
      <c r="F13" s="31"/>
    </row>
    <row r="14" spans="1:7" x14ac:dyDescent="0.3">
      <c r="A14" s="34" t="s">
        <v>137</v>
      </c>
      <c r="B14" s="35" t="s">
        <v>151</v>
      </c>
      <c r="C14" s="35"/>
      <c r="D14" s="35"/>
      <c r="E14" s="35"/>
      <c r="F14" s="35"/>
    </row>
    <row r="15" spans="1:7" ht="28.8" customHeight="1" x14ac:dyDescent="0.3">
      <c r="A15" s="11" t="s">
        <v>138</v>
      </c>
      <c r="B15" s="19" t="s">
        <v>139</v>
      </c>
      <c r="C15" s="19"/>
      <c r="D15" s="19"/>
      <c r="E15" s="19"/>
      <c r="F15" s="19"/>
    </row>
    <row r="16" spans="1:7" ht="28.8" customHeight="1" x14ac:dyDescent="0.3">
      <c r="A16" s="11" t="s">
        <v>15</v>
      </c>
      <c r="B16" s="19" t="s">
        <v>140</v>
      </c>
      <c r="C16" s="19"/>
      <c r="D16" s="19"/>
      <c r="E16" s="19"/>
      <c r="F16" s="19"/>
    </row>
    <row r="17" spans="1:7" ht="28.8" customHeight="1" x14ac:dyDescent="0.3">
      <c r="A17" s="11" t="s">
        <v>25</v>
      </c>
      <c r="B17" s="19" t="s">
        <v>141</v>
      </c>
      <c r="C17" s="19"/>
      <c r="D17" s="19"/>
      <c r="E17" s="19"/>
      <c r="F17" s="19"/>
    </row>
    <row r="18" spans="1:7" ht="28.8" customHeight="1" x14ac:dyDescent="0.3">
      <c r="A18" s="11" t="s">
        <v>26</v>
      </c>
      <c r="B18" s="19" t="s">
        <v>142</v>
      </c>
      <c r="C18" s="19"/>
      <c r="D18" s="19"/>
      <c r="E18" s="19"/>
      <c r="F18" s="19"/>
    </row>
    <row r="19" spans="1:7" ht="28.8" customHeight="1" x14ac:dyDescent="0.3">
      <c r="A19" s="11" t="s">
        <v>27</v>
      </c>
      <c r="B19" s="19" t="s">
        <v>143</v>
      </c>
      <c r="C19" s="19"/>
      <c r="D19" s="19"/>
      <c r="E19" s="19"/>
      <c r="F19" s="19"/>
    </row>
    <row r="20" spans="1:7" s="12" customFormat="1" x14ac:dyDescent="0.3">
      <c r="A20" s="26" t="s">
        <v>144</v>
      </c>
      <c r="B20" s="35" t="s">
        <v>151</v>
      </c>
      <c r="C20" s="35"/>
      <c r="D20" s="35"/>
      <c r="E20" s="35"/>
      <c r="F20" s="35"/>
      <c r="G20" s="10"/>
    </row>
    <row r="21" spans="1:7" s="12" customFormat="1" ht="30" customHeight="1" x14ac:dyDescent="0.3">
      <c r="A21" s="24" t="s">
        <v>138</v>
      </c>
      <c r="B21" s="19" t="s">
        <v>145</v>
      </c>
      <c r="C21" s="19"/>
      <c r="D21" s="19"/>
      <c r="E21" s="19"/>
      <c r="F21" s="19"/>
      <c r="G21" s="10"/>
    </row>
    <row r="22" spans="1:7" s="12" customFormat="1" ht="30" customHeight="1" x14ac:dyDescent="0.3">
      <c r="A22" s="13" t="s">
        <v>28</v>
      </c>
      <c r="B22" s="19" t="s">
        <v>146</v>
      </c>
      <c r="C22" s="19"/>
      <c r="D22" s="19"/>
      <c r="E22" s="19"/>
      <c r="F22" s="19"/>
      <c r="G22" s="10"/>
    </row>
    <row r="23" spans="1:7" s="12" customFormat="1" ht="30" customHeight="1" x14ac:dyDescent="0.3">
      <c r="A23" s="13" t="s">
        <v>30</v>
      </c>
      <c r="B23" s="19" t="s">
        <v>147</v>
      </c>
      <c r="C23" s="19"/>
      <c r="D23" s="19"/>
      <c r="E23" s="19"/>
      <c r="F23" s="19"/>
      <c r="G23" s="10"/>
    </row>
    <row r="24" spans="1:7" s="12" customFormat="1" ht="30" customHeight="1" x14ac:dyDescent="0.3">
      <c r="A24" s="13" t="s">
        <v>29</v>
      </c>
      <c r="B24" s="19" t="s">
        <v>148</v>
      </c>
      <c r="C24" s="19"/>
      <c r="D24" s="19"/>
      <c r="E24" s="19"/>
      <c r="F24" s="19"/>
      <c r="G24" s="10"/>
    </row>
    <row r="25" spans="1:7" s="12" customFormat="1" ht="30" customHeight="1" x14ac:dyDescent="0.3">
      <c r="A25" s="13" t="s">
        <v>27</v>
      </c>
      <c r="B25" s="19" t="s">
        <v>149</v>
      </c>
      <c r="C25" s="19"/>
      <c r="D25" s="19"/>
      <c r="E25" s="19"/>
      <c r="F25" s="19"/>
      <c r="G25" s="10"/>
    </row>
    <row r="26" spans="1:7" s="12" customFormat="1" x14ac:dyDescent="0.3">
      <c r="G26" s="10"/>
    </row>
    <row r="27" spans="1:7" x14ac:dyDescent="0.3">
      <c r="A27" s="31" t="s">
        <v>98</v>
      </c>
      <c r="B27" s="31"/>
      <c r="C27" s="31"/>
      <c r="D27" s="31"/>
      <c r="E27" s="31"/>
      <c r="F27" s="31"/>
    </row>
    <row r="28" spans="1:7" ht="30" customHeight="1" x14ac:dyDescent="0.3">
      <c r="A28" s="13" t="s">
        <v>160</v>
      </c>
      <c r="B28" s="19" t="s">
        <v>161</v>
      </c>
      <c r="C28" s="19"/>
      <c r="D28" s="19"/>
      <c r="E28" s="19"/>
      <c r="F28" s="19"/>
    </row>
    <row r="29" spans="1:7" ht="30" customHeight="1" x14ac:dyDescent="0.3">
      <c r="A29" s="13" t="s">
        <v>24</v>
      </c>
      <c r="B29" s="19" t="s">
        <v>153</v>
      </c>
      <c r="C29" s="19"/>
      <c r="D29" s="19"/>
      <c r="E29" s="19"/>
      <c r="F29" s="19"/>
    </row>
    <row r="30" spans="1:7" ht="30" customHeight="1" x14ac:dyDescent="0.3">
      <c r="A30" s="13" t="s">
        <v>23</v>
      </c>
      <c r="B30" s="19" t="s">
        <v>152</v>
      </c>
      <c r="C30" s="19"/>
      <c r="D30" s="19"/>
      <c r="E30" s="19"/>
      <c r="F30" s="19"/>
    </row>
    <row r="31" spans="1:7" ht="30" customHeight="1" x14ac:dyDescent="0.3">
      <c r="A31" s="13" t="s">
        <v>154</v>
      </c>
      <c r="B31" s="19" t="s">
        <v>162</v>
      </c>
      <c r="C31" s="19"/>
      <c r="D31" s="19"/>
      <c r="E31" s="19"/>
      <c r="F31" s="19"/>
    </row>
  </sheetData>
  <mergeCells count="20">
    <mergeCell ref="A13:F13"/>
    <mergeCell ref="B25:F25"/>
    <mergeCell ref="A27:F27"/>
    <mergeCell ref="B14:F14"/>
    <mergeCell ref="B20:F20"/>
    <mergeCell ref="B18:F18"/>
    <mergeCell ref="B17:F17"/>
    <mergeCell ref="B16:F16"/>
    <mergeCell ref="B15:F15"/>
    <mergeCell ref="B22:F22"/>
    <mergeCell ref="B24:F24"/>
    <mergeCell ref="B23:F23"/>
    <mergeCell ref="B21:F21"/>
    <mergeCell ref="B19:F19"/>
    <mergeCell ref="B30:F30"/>
    <mergeCell ref="B31:F31"/>
    <mergeCell ref="B28:F28"/>
    <mergeCell ref="B29:F29"/>
    <mergeCell ref="A1:F1"/>
    <mergeCell ref="A5:F5"/>
  </mergeCells>
  <pageMargins left="0.19685039370078741" right="0.19685039370078741" top="0.59055118110236227" bottom="0.39370078740157483" header="0.19685039370078741" footer="0.19685039370078741"/>
  <pageSetup paperSize="9" orientation="portrait" verticalDpi="1200" r:id="rId1"/>
  <headerFooter>
    <oddHeader>&amp;L&amp;"-,Bold"&amp;12[Company Name]&amp;C&amp;"-,Bold"&amp;14&amp;A&amp;R&amp;10Printed &amp;D, &amp;T</oddHeader>
    <oddFooter>&amp;R&amp;9Page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J15" sqref="J15"/>
    </sheetView>
  </sheetViews>
  <sheetFormatPr defaultColWidth="11" defaultRowHeight="13.8" x14ac:dyDescent="0.3"/>
  <cols>
    <col min="1" max="1" width="17.44140625" style="5" bestFit="1" customWidth="1"/>
    <col min="2" max="2" width="2.6640625" style="5" customWidth="1"/>
    <col min="3" max="3" width="14.5546875" style="5" customWidth="1"/>
    <col min="4" max="4" width="2.6640625" style="5" customWidth="1"/>
    <col min="5" max="5" width="10.6640625" style="5" customWidth="1"/>
    <col min="6" max="6" width="2.6640625" style="5" customWidth="1"/>
    <col min="7" max="7" width="12.21875" style="2" bestFit="1" customWidth="1"/>
    <col min="8" max="8" width="2.6640625" style="2" customWidth="1"/>
    <col min="9" max="9" width="10.6640625" style="2" customWidth="1"/>
    <col min="10" max="16384" width="11" style="2"/>
  </cols>
  <sheetData>
    <row r="1" spans="1:11" s="7" customFormat="1" x14ac:dyDescent="0.3">
      <c r="A1" s="6" t="s">
        <v>1</v>
      </c>
      <c r="B1" s="6"/>
      <c r="C1" s="6" t="s">
        <v>19</v>
      </c>
      <c r="D1" s="6"/>
      <c r="E1" s="6" t="s">
        <v>21</v>
      </c>
      <c r="F1" s="6"/>
      <c r="G1" s="8" t="s">
        <v>8</v>
      </c>
      <c r="H1" s="8"/>
      <c r="I1" s="8" t="s">
        <v>0</v>
      </c>
    </row>
    <row r="2" spans="1:11" x14ac:dyDescent="0.3">
      <c r="A2" s="1" t="s">
        <v>84</v>
      </c>
      <c r="B2" s="1"/>
      <c r="C2" s="1" t="s">
        <v>16</v>
      </c>
      <c r="D2" s="1"/>
      <c r="E2" s="3">
        <v>-5</v>
      </c>
      <c r="F2" s="3"/>
      <c r="G2" s="4" t="s">
        <v>171</v>
      </c>
      <c r="H2" s="4"/>
      <c r="I2" s="4" t="s">
        <v>160</v>
      </c>
    </row>
    <row r="3" spans="1:11" x14ac:dyDescent="0.3">
      <c r="A3" s="1" t="s">
        <v>13</v>
      </c>
      <c r="B3" s="1"/>
      <c r="C3" s="1" t="s">
        <v>17</v>
      </c>
      <c r="D3" s="1"/>
      <c r="E3" s="3">
        <v>-4</v>
      </c>
      <c r="F3" s="3"/>
      <c r="G3" s="4" t="s">
        <v>172</v>
      </c>
      <c r="H3" s="4"/>
      <c r="I3" s="4" t="s">
        <v>24</v>
      </c>
    </row>
    <row r="4" spans="1:11" x14ac:dyDescent="0.3">
      <c r="A4" s="1" t="s">
        <v>36</v>
      </c>
      <c r="B4" s="1"/>
      <c r="C4" s="1" t="s">
        <v>18</v>
      </c>
      <c r="D4" s="1"/>
      <c r="E4" s="3">
        <v>-3</v>
      </c>
      <c r="F4" s="3"/>
      <c r="G4" s="49" t="s">
        <v>173</v>
      </c>
      <c r="H4" s="4"/>
      <c r="I4" s="4" t="s">
        <v>23</v>
      </c>
    </row>
    <row r="5" spans="1:11" x14ac:dyDescent="0.3">
      <c r="A5" s="1" t="s">
        <v>2</v>
      </c>
      <c r="B5" s="1"/>
      <c r="C5" s="1"/>
      <c r="D5" s="1"/>
      <c r="E5" s="3">
        <v>-2</v>
      </c>
      <c r="F5" s="3"/>
      <c r="G5" s="4" t="s">
        <v>174</v>
      </c>
      <c r="H5" s="4"/>
      <c r="I5" s="4" t="s">
        <v>154</v>
      </c>
    </row>
    <row r="6" spans="1:11" x14ac:dyDescent="0.3">
      <c r="A6" s="1" t="s">
        <v>12</v>
      </c>
      <c r="B6" s="1"/>
      <c r="C6" s="1"/>
      <c r="D6" s="1"/>
      <c r="E6" s="3">
        <v>-1</v>
      </c>
      <c r="F6" s="3"/>
      <c r="G6" s="4" t="s">
        <v>175</v>
      </c>
      <c r="H6" s="4"/>
      <c r="I6" s="4"/>
    </row>
    <row r="7" spans="1:11" x14ac:dyDescent="0.3">
      <c r="A7" s="1" t="s">
        <v>3</v>
      </c>
      <c r="B7" s="1"/>
      <c r="C7" s="1"/>
      <c r="D7" s="1"/>
      <c r="E7" s="3">
        <v>1</v>
      </c>
      <c r="F7" s="3"/>
      <c r="G7" s="4" t="s">
        <v>176</v>
      </c>
      <c r="H7" s="4"/>
      <c r="I7" s="4"/>
    </row>
    <row r="8" spans="1:11" x14ac:dyDescent="0.3">
      <c r="A8" s="1" t="s">
        <v>14</v>
      </c>
      <c r="B8" s="1"/>
      <c r="C8" s="1"/>
      <c r="D8" s="1"/>
      <c r="E8" s="3">
        <v>2</v>
      </c>
      <c r="F8" s="3"/>
      <c r="G8" s="4" t="s">
        <v>177</v>
      </c>
      <c r="H8" s="4"/>
      <c r="I8" s="4"/>
    </row>
    <row r="9" spans="1:11" x14ac:dyDescent="0.3">
      <c r="A9" s="1" t="s">
        <v>76</v>
      </c>
      <c r="B9" s="1"/>
      <c r="C9" s="1"/>
      <c r="D9" s="1"/>
      <c r="E9" s="3">
        <v>3</v>
      </c>
      <c r="F9" s="1"/>
      <c r="G9" s="4" t="s">
        <v>178</v>
      </c>
    </row>
    <row r="10" spans="1:11" x14ac:dyDescent="0.3">
      <c r="A10" s="1" t="s">
        <v>80</v>
      </c>
      <c r="B10" s="1"/>
      <c r="C10" s="1"/>
      <c r="D10" s="1"/>
      <c r="E10" s="3">
        <v>4</v>
      </c>
      <c r="F10" s="1"/>
      <c r="G10" s="4"/>
      <c r="H10" s="4"/>
      <c r="I10" s="4"/>
      <c r="J10" s="4"/>
      <c r="K10" s="4"/>
    </row>
    <row r="11" spans="1:11" x14ac:dyDescent="0.3">
      <c r="E11" s="3">
        <v>5</v>
      </c>
      <c r="G11" s="4"/>
      <c r="H11" s="4"/>
      <c r="I11" s="4"/>
      <c r="J11" s="4"/>
      <c r="K11" s="4"/>
    </row>
    <row r="12" spans="1:11" x14ac:dyDescent="0.3">
      <c r="G12" s="4"/>
      <c r="H12" s="4"/>
      <c r="I12" s="4"/>
      <c r="J12" s="4"/>
      <c r="K12" s="4"/>
    </row>
    <row r="13" spans="1:11" x14ac:dyDescent="0.3">
      <c r="G13" s="4"/>
      <c r="H13" s="4"/>
      <c r="I13" s="4"/>
      <c r="J13" s="4"/>
      <c r="K13" s="4"/>
    </row>
    <row r="14" spans="1:11" x14ac:dyDescent="0.3">
      <c r="G14" s="4"/>
      <c r="H14" s="4"/>
      <c r="I14" s="4"/>
      <c r="J14" s="4"/>
      <c r="K14" s="4"/>
    </row>
  </sheetData>
  <conditionalFormatting sqref="Q11:R11">
    <cfRule type="cellIs" dxfId="16" priority="1" operator="equal">
      <formula>"critical"</formula>
    </cfRule>
  </conditionalFormatting>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Register</vt:lpstr>
      <vt:lpstr>Definitions</vt:lpstr>
      <vt:lpstr>Validation</vt:lpstr>
      <vt:lpstr>'Risk Register'!Print_Titles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Arnecke, PMP</dc:creator>
  <cp:lastModifiedBy>Marc Arnecke, PMP</cp:lastModifiedBy>
  <cp:lastPrinted>2018-03-25T10:11:37Z</cp:lastPrinted>
  <dcterms:created xsi:type="dcterms:W3CDTF">2013-01-12T09:27:45Z</dcterms:created>
  <dcterms:modified xsi:type="dcterms:W3CDTF">2018-03-25T10:11:44Z</dcterms:modified>
</cp:coreProperties>
</file>